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240" yWindow="240" windowWidth="19320" windowHeight="14025" tabRatio="500"/>
  </bookViews>
  <sheets>
    <sheet name="Ark1" sheetId="1" r:id="rId1"/>
  </sheets>
  <definedNames>
    <definedName name="_xlnm.Print_Area" localSheetId="0">'Ark1'!$A$1:$E$37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1"/>
  <c r="D6"/>
  <c r="C5"/>
  <c r="C4"/>
  <c r="C10"/>
  <c r="D12"/>
  <c r="C12"/>
  <c r="C11"/>
  <c r="C9"/>
  <c r="C25"/>
  <c r="C23"/>
  <c r="D26"/>
</calcChain>
</file>

<file path=xl/sharedStrings.xml><?xml version="1.0" encoding="utf-8"?>
<sst xmlns="http://schemas.openxmlformats.org/spreadsheetml/2006/main" count="28" uniqueCount="27">
  <si>
    <t>Indtægter</t>
  </si>
  <si>
    <t>Entre</t>
  </si>
  <si>
    <t>Sponsorer</t>
  </si>
  <si>
    <t>Udgifter</t>
  </si>
  <si>
    <t>DABU</t>
  </si>
  <si>
    <t>Lerpøthallen</t>
  </si>
  <si>
    <t xml:space="preserve">Lys, musik og slides </t>
  </si>
  <si>
    <t>Program</t>
  </si>
  <si>
    <t>Annoncering</t>
  </si>
  <si>
    <t>Ugeavis, JV, radiospot</t>
  </si>
  <si>
    <t>Bespisning frivillige</t>
  </si>
  <si>
    <t>50 personer * 2 * 100</t>
  </si>
  <si>
    <t>Diverse 10%</t>
  </si>
  <si>
    <t>Bespisning banket lørdag</t>
  </si>
  <si>
    <t>50 personer * 150</t>
  </si>
  <si>
    <t>Spørgsmål IFV</t>
  </si>
  <si>
    <t>Leje hal</t>
  </si>
  <si>
    <t>er vel ikke dobbelt pris ?</t>
  </si>
  <si>
    <t>Hjælp i baren</t>
  </si>
  <si>
    <t>modregnes i lejen</t>
  </si>
  <si>
    <t>Hjælp oprydning</t>
  </si>
  <si>
    <t>Fælles annoncering</t>
  </si>
  <si>
    <t>dele udgift</t>
  </si>
  <si>
    <t>skal vi dele barindtægt</t>
  </si>
  <si>
    <t xml:space="preserve">vi deler personale dækning </t>
  </si>
  <si>
    <t>VIP</t>
  </si>
  <si>
    <t>Underskud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</si>
</sst>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5" formatCode="_ * #,##0_ ;_ * \-#,##0_ ;_ * &quot;-&quot;??_ ;_ @_ "/>
  </numFmts>
  <fonts count="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165" fontId="0" fillId="0" borderId="0" xfId="13" applyNumberFormat="1" applyFont="1"/>
    <xf numFmtId="165" fontId="0" fillId="0" borderId="0" xfId="0" applyNumberFormat="1"/>
  </cellXfs>
  <cellStyles count="14">
    <cellStyle name="1000-sep (2 dec)" xfId="13" builtinId="3"/>
    <cellStyle name="Besøgt hyperlink" xfId="2" builtinId="9" hidden="1"/>
    <cellStyle name="Besøgt hyperlink" xfId="4" builtinId="9" hidden="1"/>
    <cellStyle name="Besøgt hyperlink" xfId="6" builtinId="9" hidden="1"/>
    <cellStyle name="Besøgt hyperlink" xfId="8" builtinId="9" hidden="1"/>
    <cellStyle name="Besøgt hyperlink" xfId="10" builtinId="9" hidden="1"/>
    <cellStyle name="Besøgt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4"/>
  <sheetViews>
    <sheetView tabSelected="1" view="pageBreakPreview" zoomScale="60" zoomScaleNormal="100" workbookViewId="0">
      <selection activeCell="A29" sqref="A29"/>
    </sheetView>
  </sheetViews>
  <sheetFormatPr defaultColWidth="11" defaultRowHeight="15.75"/>
  <cols>
    <col min="1" max="1" width="12.25" bestFit="1" customWidth="1"/>
    <col min="2" max="2" width="22.375" customWidth="1"/>
    <col min="3" max="3" width="11.125" bestFit="1" customWidth="1"/>
    <col min="4" max="4" width="12" bestFit="1" customWidth="1"/>
  </cols>
  <sheetData>
    <row r="2" spans="1:4">
      <c r="A2" t="s">
        <v>0</v>
      </c>
    </row>
    <row r="3" spans="1:4">
      <c r="A3" t="s">
        <v>1</v>
      </c>
    </row>
    <row r="4" spans="1:4">
      <c r="A4">
        <v>50</v>
      </c>
      <c r="B4">
        <v>400</v>
      </c>
      <c r="C4" s="3">
        <f>+B4*A4</f>
        <v>20000</v>
      </c>
      <c r="D4" s="3"/>
    </row>
    <row r="5" spans="1:4">
      <c r="A5">
        <v>125</v>
      </c>
      <c r="B5">
        <v>200</v>
      </c>
      <c r="C5" s="3">
        <f>+B5*A5</f>
        <v>25000</v>
      </c>
      <c r="D5" s="3"/>
    </row>
    <row r="6" spans="1:4">
      <c r="A6" s="2" t="s">
        <v>25</v>
      </c>
      <c r="B6">
        <v>200</v>
      </c>
      <c r="C6" s="3">
        <v>0</v>
      </c>
      <c r="D6" s="3">
        <f>SUM(C4:C6)</f>
        <v>45000</v>
      </c>
    </row>
    <row r="7" spans="1:4">
      <c r="C7" s="3"/>
      <c r="D7" s="3"/>
    </row>
    <row r="8" spans="1:4">
      <c r="A8" t="s">
        <v>2</v>
      </c>
      <c r="C8" s="3"/>
      <c r="D8" s="3"/>
    </row>
    <row r="9" spans="1:4">
      <c r="A9" s="1">
        <v>1000</v>
      </c>
      <c r="B9">
        <v>10</v>
      </c>
      <c r="C9" s="3">
        <f>+B9*A9</f>
        <v>10000</v>
      </c>
      <c r="D9" s="3"/>
    </row>
    <row r="10" spans="1:4">
      <c r="A10" s="1">
        <v>2000</v>
      </c>
      <c r="B10">
        <v>5</v>
      </c>
      <c r="C10" s="3">
        <f>+B10*A10</f>
        <v>10000</v>
      </c>
      <c r="D10" s="3"/>
    </row>
    <row r="11" spans="1:4">
      <c r="A11" s="1">
        <v>5000</v>
      </c>
      <c r="B11">
        <v>5</v>
      </c>
      <c r="C11" s="3">
        <f>+B11*A11</f>
        <v>25000</v>
      </c>
      <c r="D11" s="3"/>
    </row>
    <row r="12" spans="1:4">
      <c r="A12" s="1">
        <v>10000</v>
      </c>
      <c r="B12">
        <v>5</v>
      </c>
      <c r="C12" s="3">
        <f>+B12*A12</f>
        <v>50000</v>
      </c>
      <c r="D12" s="3">
        <f>SUM(C9:C12)</f>
        <v>95000</v>
      </c>
    </row>
    <row r="13" spans="1:4">
      <c r="C13" s="3"/>
      <c r="D13" s="3"/>
    </row>
    <row r="14" spans="1:4">
      <c r="C14" s="3"/>
      <c r="D14" s="3"/>
    </row>
    <row r="15" spans="1:4">
      <c r="C15" s="3"/>
      <c r="D15" s="3"/>
    </row>
    <row r="16" spans="1:4">
      <c r="A16" t="s">
        <v>3</v>
      </c>
      <c r="B16" t="s">
        <v>4</v>
      </c>
      <c r="C16" s="3">
        <v>-75000</v>
      </c>
      <c r="D16" s="3"/>
    </row>
    <row r="17" spans="1:4">
      <c r="B17" t="s">
        <v>6</v>
      </c>
      <c r="C17" s="3">
        <v>-35000</v>
      </c>
      <c r="D17" s="3"/>
    </row>
    <row r="18" spans="1:4">
      <c r="B18" t="s">
        <v>7</v>
      </c>
      <c r="C18" s="3">
        <v>-15000</v>
      </c>
      <c r="D18" s="3"/>
    </row>
    <row r="19" spans="1:4">
      <c r="B19" t="s">
        <v>8</v>
      </c>
      <c r="C19" s="3"/>
      <c r="D19" s="3"/>
    </row>
    <row r="20" spans="1:4">
      <c r="B20" t="s">
        <v>9</v>
      </c>
      <c r="C20" s="3">
        <v>-25000</v>
      </c>
      <c r="D20" s="3"/>
    </row>
    <row r="21" spans="1:4">
      <c r="B21" t="s">
        <v>5</v>
      </c>
      <c r="C21" s="3">
        <v>-22000</v>
      </c>
      <c r="D21" s="3"/>
    </row>
    <row r="22" spans="1:4">
      <c r="B22" t="s">
        <v>10</v>
      </c>
      <c r="C22" s="3"/>
      <c r="D22" s="3"/>
    </row>
    <row r="23" spans="1:4">
      <c r="B23" t="s">
        <v>11</v>
      </c>
      <c r="C23" s="3">
        <f>-50*2*100</f>
        <v>-10000</v>
      </c>
      <c r="D23" s="3"/>
    </row>
    <row r="24" spans="1:4">
      <c r="B24" t="s">
        <v>13</v>
      </c>
      <c r="C24" s="3"/>
      <c r="D24" s="3"/>
    </row>
    <row r="25" spans="1:4">
      <c r="B25" t="s">
        <v>14</v>
      </c>
      <c r="C25" s="3">
        <f>-50*150</f>
        <v>-7500</v>
      </c>
      <c r="D25" s="3"/>
    </row>
    <row r="26" spans="1:4">
      <c r="B26" t="s">
        <v>12</v>
      </c>
      <c r="C26" s="3">
        <v>-20000</v>
      </c>
      <c r="D26" s="3">
        <f>SUM(C16:C26)</f>
        <v>-209500</v>
      </c>
    </row>
    <row r="27" spans="1:4">
      <c r="C27" s="3"/>
      <c r="D27" s="3"/>
    </row>
    <row r="28" spans="1:4">
      <c r="A28" t="s">
        <v>26</v>
      </c>
      <c r="D28" s="4">
        <f>SUM(D6:D26)</f>
        <v>-69500</v>
      </c>
    </row>
    <row r="30" spans="1:4">
      <c r="A30" t="s">
        <v>15</v>
      </c>
      <c r="B30" t="s">
        <v>16</v>
      </c>
      <c r="C30" t="s">
        <v>17</v>
      </c>
    </row>
    <row r="31" spans="1:4">
      <c r="B31" t="s">
        <v>18</v>
      </c>
      <c r="C31" t="s">
        <v>19</v>
      </c>
    </row>
    <row r="32" spans="1:4">
      <c r="B32" t="s">
        <v>20</v>
      </c>
      <c r="C32" t="s">
        <v>19</v>
      </c>
    </row>
    <row r="33" spans="2:3">
      <c r="B33" t="s">
        <v>21</v>
      </c>
      <c r="C33" t="s">
        <v>22</v>
      </c>
    </row>
    <row r="34" spans="2:3">
      <c r="B34" t="s">
        <v>23</v>
      </c>
      <c r="C34" t="s">
        <v>24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2013-12-10T12:00:00+00:00</MeetingStartDate>
    <EnclosureFileNumber xmlns="d08b57ff-b9b7-4581-975d-98f87b579a51">166219/13</EnclosureFileNumber>
    <AgendaId xmlns="d08b57ff-b9b7-4581-975d-98f87b579a51">1923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1446964</FusionId>
    <AgendaAccessLevelName xmlns="d08b57ff-b9b7-4581-975d-98f87b579a51">Åben</AgendaAccessLevelName>
    <UNC xmlns="d08b57ff-b9b7-4581-975d-98f87b579a51">1282203</UNC>
    <MeetingTitle xmlns="d08b57ff-b9b7-4581-975d-98f87b579a51">10-12-2013</MeetingTitle>
    <MeetingDateAndTime xmlns="d08b57ff-b9b7-4581-975d-98f87b579a51">10-12-2013 fra 13:00 - 16:00</MeetingDateAndTime>
    <MeetingEndDate xmlns="d08b57ff-b9b7-4581-975d-98f87b579a51">2013-12-10T15:00:00+00:00</MeetingEndDate>
    <PWDescription xmlns="d08b57ff-b9b7-4581-975d-98f87b579a51">Varde Atletklubs budget for afvikling af DM i Boksning den 11. - 12. april 2014 i Varde Fritidscenter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33EBA1D4-0AE3-4A7B-871B-AE4F48035828}"/>
</file>

<file path=customXml/itemProps2.xml><?xml version="1.0" encoding="utf-8"?>
<ds:datastoreItem xmlns:ds="http://schemas.openxmlformats.org/officeDocument/2006/customXml" ds:itemID="{E9C3436D-4ED6-423A-A2A2-5EBE16679AA6}"/>
</file>

<file path=customXml/itemProps3.xml><?xml version="1.0" encoding="utf-8"?>
<ds:datastoreItem xmlns:ds="http://schemas.openxmlformats.org/officeDocument/2006/customXml" ds:itemID="{CE4DC8CD-13B9-4292-8FF2-553AA44FF07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UKF-10-12-2013 - Bilag 636.01 Budget for DM i Boksning den 11 - 12 april 2014</dc:title>
  <dc:creator>Lisbeth Nielsen</dc:creator>
  <cp:lastModifiedBy>LINKR</cp:lastModifiedBy>
  <cp:lastPrinted>2013-11-19T06:19:42Z</cp:lastPrinted>
  <dcterms:created xsi:type="dcterms:W3CDTF">2013-11-18T20:41:18Z</dcterms:created>
  <dcterms:modified xsi:type="dcterms:W3CDTF">2013-11-19T06:20:22Z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